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095" windowHeight="77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I79" i="1"/>
  <c r="H79"/>
  <c r="G79"/>
  <c r="I76"/>
  <c r="I75"/>
  <c r="I74"/>
  <c r="I73"/>
  <c r="I72"/>
  <c r="I70"/>
  <c r="I69"/>
  <c r="I67"/>
  <c r="I66"/>
  <c r="I65"/>
  <c r="I64"/>
  <c r="I63"/>
  <c r="I62"/>
  <c r="I61"/>
  <c r="I60"/>
  <c r="I58"/>
  <c r="I56"/>
  <c r="I55"/>
  <c r="I54"/>
  <c r="I53"/>
  <c r="I52"/>
  <c r="I51"/>
  <c r="I50"/>
  <c r="I49"/>
  <c r="I47"/>
  <c r="I45"/>
  <c r="I43"/>
  <c r="I42"/>
  <c r="I41"/>
  <c r="I40"/>
  <c r="I39"/>
  <c r="I37"/>
  <c r="I36"/>
  <c r="I35"/>
  <c r="I34"/>
  <c r="I33"/>
  <c r="I32"/>
  <c r="I31"/>
  <c r="I30"/>
  <c r="I29"/>
  <c r="I28"/>
  <c r="I27"/>
  <c r="I26"/>
  <c r="I25"/>
  <c r="I24"/>
  <c r="I23"/>
  <c r="I22"/>
  <c r="I20"/>
  <c r="I19"/>
  <c r="I17"/>
  <c r="I16"/>
  <c r="I15"/>
  <c r="I14"/>
  <c r="I13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<sst xmlns="http://schemas.openxmlformats.org/spreadsheetml/2006/main" count="289" uniqueCount="208">
  <si>
    <t>序号</t>
  </si>
  <si>
    <t>部门</t>
  </si>
  <si>
    <t>工作岗位名称</t>
  </si>
  <si>
    <t>职责任务</t>
  </si>
  <si>
    <t>所需知识能力特长</t>
  </si>
  <si>
    <t>上岗时间</t>
  </si>
  <si>
    <t>所需人数</t>
  </si>
  <si>
    <t>志愿者需求</t>
  </si>
  <si>
    <t>备注</t>
  </si>
  <si>
    <t>男</t>
  </si>
  <si>
    <t>女</t>
  </si>
  <si>
    <t>展览部</t>
  </si>
  <si>
    <t>证件发放</t>
  </si>
  <si>
    <t>证件发放、统计</t>
  </si>
  <si>
    <t>熟练操作计算机</t>
  </si>
  <si>
    <t>专业观众服务</t>
  </si>
  <si>
    <t>专业观众登记、咨询</t>
  </si>
  <si>
    <t>展团服务</t>
  </si>
  <si>
    <t>形象好、沟通能力强、熟练电脑操作</t>
  </si>
  <si>
    <t>北京代表处</t>
  </si>
  <si>
    <t>服务国际展商</t>
  </si>
  <si>
    <t>CET英语四级（含）以上</t>
  </si>
  <si>
    <t>展馆服务</t>
  </si>
  <si>
    <t>接机</t>
  </si>
  <si>
    <t>机场接送外宾</t>
  </si>
  <si>
    <t>国际合作部办公室</t>
  </si>
  <si>
    <t>勤务</t>
  </si>
  <si>
    <t>指挥部接待</t>
  </si>
  <si>
    <t>有一定文字功底</t>
  </si>
  <si>
    <t>合计43人 33男10女</t>
  </si>
  <si>
    <t>国际合作部</t>
  </si>
  <si>
    <t>对台交流</t>
  </si>
  <si>
    <t>形象好气质佳</t>
  </si>
  <si>
    <t>10.15日前</t>
  </si>
  <si>
    <t>高端论坛</t>
  </si>
  <si>
    <t>日语、英语或俄语</t>
  </si>
  <si>
    <t>10.15日</t>
  </si>
  <si>
    <t>接待工作</t>
  </si>
  <si>
    <t>英语</t>
  </si>
  <si>
    <t>高级圆桌会议</t>
  </si>
  <si>
    <t>中加创新第十一次圆桌会议</t>
  </si>
  <si>
    <t>合计43人 27男 16女</t>
  </si>
  <si>
    <t>G2峰会</t>
  </si>
  <si>
    <t>宣传部</t>
  </si>
  <si>
    <t>酒店接待</t>
  </si>
  <si>
    <t>媒体接待</t>
  </si>
  <si>
    <t>能吃苦、形象佳</t>
  </si>
  <si>
    <t>新闻中心</t>
  </si>
  <si>
    <t>媒体服务</t>
  </si>
  <si>
    <t>合计20人 11男 9女</t>
  </si>
  <si>
    <t>信息发布与评奖部</t>
  </si>
  <si>
    <t>评奖受理员</t>
  </si>
  <si>
    <t>负责接待、引导申报奖项的参展企业，协助做好申报材料的整理、汇总及其他工作。</t>
  </si>
  <si>
    <t>语言表达能力强，能熟练操作WORD、EXCEL等办公软件。</t>
  </si>
  <si>
    <t>10.25--11.9</t>
  </si>
  <si>
    <t>能够在聘期全天服务。</t>
  </si>
  <si>
    <t>信息编辑员</t>
  </si>
  <si>
    <t>信息成果汇总、排版及其他工作</t>
  </si>
  <si>
    <t>能熟练操作WORD、EXCEL等办公软件。</t>
  </si>
  <si>
    <t>会场服务岗（国际种业创新论坛）</t>
  </si>
  <si>
    <t>负责国际种业创新论坛会场布置、外宾接待、讲解等工作。</t>
  </si>
  <si>
    <t>英语专业，英语口头表达能力强，形象好，气质佳</t>
  </si>
  <si>
    <t>11.1--11.9</t>
  </si>
  <si>
    <t>文字编辑岗</t>
  </si>
  <si>
    <t>负责农业技术服务相关书籍的校稿工作。</t>
  </si>
  <si>
    <t>农学相关专业或文字编纂和加工能力强的学生，要求工作细心，服务意识强。</t>
  </si>
  <si>
    <t>知识产权保护岗</t>
  </si>
  <si>
    <t>负责展会知识产权宣传、举报投诉受理登记及其他相关工作。</t>
  </si>
  <si>
    <t>语言表达能力强，最好有法律相关专业背景</t>
  </si>
  <si>
    <t>11月3日--11月9日</t>
  </si>
  <si>
    <t>综合服务岗</t>
  </si>
  <si>
    <t>负责杨凌农业科技成果展示交易活动。</t>
  </si>
  <si>
    <t>语言表达能力强、形象好、气质佳</t>
  </si>
  <si>
    <t>11月1日--11月9日</t>
  </si>
  <si>
    <t>合计25人 12男 13女</t>
  </si>
  <si>
    <t>交易洽谈部</t>
  </si>
  <si>
    <t>统计组</t>
  </si>
  <si>
    <t>熟练操作WOrd吃苦耐劳</t>
  </si>
  <si>
    <t>综合组/项目征集组</t>
  </si>
  <si>
    <t>熟练操作WOrd</t>
  </si>
  <si>
    <t>投资促进组</t>
  </si>
  <si>
    <t>熟练操作WOrd，善于交流</t>
  </si>
  <si>
    <t>重大活动组</t>
  </si>
  <si>
    <t>身高165以上，气质佳</t>
  </si>
  <si>
    <t>展览展示组</t>
  </si>
  <si>
    <t>吃苦耐劳</t>
  </si>
  <si>
    <t>合计75人 44男 31女</t>
  </si>
  <si>
    <t>邀请接待部</t>
  </si>
  <si>
    <t>秘书组</t>
  </si>
  <si>
    <t>协助做好各类邀请信息收集校对、证件分发、传真时间、材料印发等工作</t>
  </si>
  <si>
    <t>勤奋踏实有良好的语言表达和社交能力</t>
  </si>
  <si>
    <t>旅游市场管理组</t>
  </si>
  <si>
    <t>协助做好旅游市场管理组相关工作</t>
  </si>
  <si>
    <t>省内省级领导接待组</t>
  </si>
  <si>
    <t>协助做好省内省级领导接待组相关工作</t>
  </si>
  <si>
    <t>合计11人 6男  5女</t>
  </si>
  <si>
    <t>咨询培训部</t>
  </si>
  <si>
    <t>咨询接待</t>
  </si>
  <si>
    <t>接待、引导、服务。</t>
  </si>
  <si>
    <t>掌握农业基础知识，身体健康。</t>
  </si>
  <si>
    <t>11.4-11.8</t>
  </si>
  <si>
    <t>讲座接待</t>
  </si>
  <si>
    <t>接待、引导、记录及多媒体播放。</t>
  </si>
  <si>
    <t>具备组织和管理能力，会制作和播放PPT。</t>
  </si>
  <si>
    <t>论坛接待</t>
  </si>
  <si>
    <t>接待、翻译、会务服务。</t>
  </si>
  <si>
    <t>形象好，气质佳，英语口语表达能力强。</t>
  </si>
  <si>
    <t>11.4-11.7</t>
  </si>
  <si>
    <t>论坛秘书</t>
  </si>
  <si>
    <t>会务资料编写与翻译，会务服务。</t>
  </si>
  <si>
    <t>文字编辑能力强，英文翻译能力好。</t>
  </si>
  <si>
    <t>10.10-11.9</t>
  </si>
  <si>
    <t>信息采编</t>
  </si>
  <si>
    <t>新闻信息采编。</t>
  </si>
  <si>
    <t>有相关工作经验，能够独立从事采访报道任务。</t>
  </si>
  <si>
    <t>11.5-11.8</t>
  </si>
  <si>
    <t>合计15人 11男 4女</t>
  </si>
  <si>
    <t>安保部</t>
  </si>
  <si>
    <t>农高会安保部办公室的会务准备、人员接待、现场拍照等</t>
  </si>
  <si>
    <t>性格开朗，善于协调沟通，有摄影或活动组织能力者优先</t>
  </si>
  <si>
    <t>合计10人 4男 6女</t>
  </si>
  <si>
    <t>食品安全保障部</t>
  </si>
  <si>
    <t>食品检查</t>
  </si>
  <si>
    <t>协助进行驻店监管、市场巡查</t>
  </si>
  <si>
    <t>食品相关知识</t>
  </si>
  <si>
    <t>合计10人 10男</t>
  </si>
  <si>
    <t>条件保障部</t>
  </si>
  <si>
    <t>武警驻地联络员</t>
  </si>
  <si>
    <t>联络协调</t>
  </si>
  <si>
    <t>沟通协调能力强</t>
  </si>
  <si>
    <t>办公室</t>
  </si>
  <si>
    <t>文秘工作</t>
  </si>
  <si>
    <t>接待</t>
  </si>
  <si>
    <t>合计2人 1男 1女</t>
  </si>
  <si>
    <t>产业发展促进部</t>
  </si>
  <si>
    <t>接待讲解员</t>
  </si>
  <si>
    <t>负责区校融合专题展接待、讲解工作</t>
  </si>
  <si>
    <t>有接待、讲解经验者优先</t>
  </si>
  <si>
    <t>11.2-11.9</t>
  </si>
  <si>
    <t>展区服务</t>
  </si>
  <si>
    <t>负责区校融合专题展区服务工作</t>
  </si>
  <si>
    <t>有接待、会务服务经验者优先</t>
  </si>
  <si>
    <t>第五届农村电商大会组织服务</t>
  </si>
  <si>
    <t>参与农高会农村电商大会组织、筹备、会务服务等工作</t>
  </si>
  <si>
    <t>有工作组织筹划工作工作经验、沟通协调能力强</t>
  </si>
  <si>
    <t>11.1-11.6</t>
  </si>
  <si>
    <t>电商专题展</t>
  </si>
  <si>
    <t>参与农高会电商专题展组织、筹备、会务服务等工作</t>
  </si>
  <si>
    <t>有活动组织筹划工作经验，沟通协调能力强</t>
  </si>
  <si>
    <t>国资委办公室</t>
  </si>
  <si>
    <t>负责办公室收发文</t>
  </si>
  <si>
    <t>综合能力强</t>
  </si>
  <si>
    <t>10月底</t>
  </si>
  <si>
    <t xml:space="preserve">合计19人 10男 9女 </t>
  </si>
  <si>
    <t>党群部</t>
  </si>
  <si>
    <t>陕西省妇女手工艺品展区</t>
  </si>
  <si>
    <t>配合做好全面工作</t>
  </si>
  <si>
    <t>英语口语佳着优先</t>
  </si>
  <si>
    <t>合计10人 5男 5女</t>
  </si>
  <si>
    <t>农业示范园区公司</t>
  </si>
  <si>
    <t>售楼中心招商工作</t>
  </si>
  <si>
    <t>招商服务</t>
  </si>
  <si>
    <t>语言能力强，善于表达，有服务意识</t>
  </si>
  <si>
    <t>11.1-11.9</t>
  </si>
  <si>
    <t>讲解员</t>
  </si>
  <si>
    <t>讲解南方果树馆</t>
  </si>
  <si>
    <t>植物学常识</t>
  </si>
  <si>
    <t>安保员</t>
  </si>
  <si>
    <t>安全检查、保卫</t>
  </si>
  <si>
    <t>不限</t>
  </si>
  <si>
    <t>114.-11.9</t>
  </si>
  <si>
    <t>A区后勤保障服务</t>
  </si>
  <si>
    <t>负责后期A区后勤保障服务工作</t>
  </si>
  <si>
    <t>农学、园林花卉、果树栽培相关工作</t>
  </si>
  <si>
    <t>11.5-11.9</t>
  </si>
  <si>
    <t xml:space="preserve">接待 </t>
  </si>
  <si>
    <t>协助开展农高会期间接待及信息统计工作</t>
  </si>
  <si>
    <t>115-11.9</t>
  </si>
  <si>
    <t>后勤服务</t>
  </si>
  <si>
    <t>有责任心，有服务意识</t>
  </si>
  <si>
    <t>11.3-11.9</t>
  </si>
  <si>
    <t>专家服务</t>
  </si>
  <si>
    <t>协助专家开展咨询服务工作</t>
  </si>
  <si>
    <t>11.4-11.9</t>
  </si>
  <si>
    <t>协助招商引资工作开展</t>
  </si>
  <si>
    <t>经济管理</t>
  </si>
  <si>
    <t>合计56人 38男 18女</t>
  </si>
  <si>
    <t>金融办</t>
  </si>
  <si>
    <t>负责展位宣传介绍、会务组织</t>
  </si>
  <si>
    <t>金融展示接待</t>
  </si>
  <si>
    <t>经济金融专业</t>
  </si>
  <si>
    <t>自贸办</t>
  </si>
  <si>
    <t>重点国别展</t>
  </si>
  <si>
    <t>引导、管理</t>
  </si>
  <si>
    <t>英语、日语</t>
  </si>
  <si>
    <t>区校融合展区</t>
  </si>
  <si>
    <t>经管专业</t>
  </si>
  <si>
    <t>农机展及活动</t>
  </si>
  <si>
    <t>机电、英语</t>
  </si>
  <si>
    <t>自贸区国际合作研讨会</t>
  </si>
  <si>
    <t>会务</t>
  </si>
  <si>
    <t>重点国别专场投资活动</t>
  </si>
  <si>
    <t>日语</t>
  </si>
  <si>
    <t>合计32人 16男 16女</t>
  </si>
  <si>
    <t>志愿着</t>
  </si>
  <si>
    <t>合计475人 230男 145女  100人（不限男女）</t>
  </si>
  <si>
    <r>
      <t>能吃苦</t>
    </r>
    <r>
      <rPr>
        <sz val="11"/>
        <color theme="1"/>
        <rFont val="宋体"/>
        <family val="3"/>
        <charset val="134"/>
      </rPr>
      <t>、形象佳</t>
    </r>
  </si>
  <si>
    <t>附件1：                            25届农高会志愿者需求统计表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</si>
</sst>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6"/>
      <color theme="1"/>
      <name val="仿宋_GB2312"/>
      <family val="3"/>
      <charset val="134"/>
    </font>
    <font>
      <b/>
      <sz val="13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79"/>
  <sheetViews>
    <sheetView tabSelected="1" workbookViewId="0">
      <selection activeCell="D4" sqref="D4"/>
    </sheetView>
  </sheetViews>
  <sheetFormatPr defaultColWidth="8.75" defaultRowHeight="13.5"/>
  <cols>
    <col min="1" max="1" width="8" style="1" customWidth="1"/>
    <col min="2" max="2" width="11.25" style="1" customWidth="1"/>
    <col min="3" max="3" width="18.75" style="1" customWidth="1"/>
    <col min="4" max="4" width="25.875" style="1" customWidth="1"/>
    <col min="5" max="5" width="24.75" style="1" customWidth="1"/>
    <col min="6" max="6" width="13.25" style="1" customWidth="1"/>
    <col min="7" max="8" width="6.125" style="1" customWidth="1"/>
    <col min="9" max="9" width="8" style="1" customWidth="1"/>
    <col min="10" max="10" width="8.5" style="1" customWidth="1"/>
    <col min="11" max="16377" width="8.75" style="1"/>
    <col min="16378" max="16384" width="8.75" style="4"/>
  </cols>
  <sheetData>
    <row r="1" spans="1:10" ht="48" customHeight="1">
      <c r="A1" s="23" t="s">
        <v>207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23.2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/>
      <c r="I2" s="21" t="s">
        <v>7</v>
      </c>
      <c r="J2" s="21" t="s">
        <v>8</v>
      </c>
    </row>
    <row r="3" spans="1:10" s="1" customFormat="1" ht="39" customHeight="1">
      <c r="A3" s="21"/>
      <c r="B3" s="21"/>
      <c r="C3" s="21"/>
      <c r="D3" s="21"/>
      <c r="E3" s="21"/>
      <c r="F3" s="21"/>
      <c r="G3" s="22" t="s">
        <v>9</v>
      </c>
      <c r="H3" s="22" t="s">
        <v>10</v>
      </c>
      <c r="I3" s="21"/>
      <c r="J3" s="21"/>
    </row>
    <row r="4" spans="1:10" s="1" customFormat="1" ht="23.1" customHeight="1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2">
        <v>43396</v>
      </c>
      <c r="G4" s="11">
        <v>4</v>
      </c>
      <c r="H4" s="11">
        <v>2</v>
      </c>
      <c r="I4" s="13">
        <f t="shared" ref="I4:I11" si="0">SUM(G4:H4)</f>
        <v>6</v>
      </c>
      <c r="J4" s="5"/>
    </row>
    <row r="5" spans="1:10" s="1" customFormat="1" ht="24" customHeight="1">
      <c r="A5" s="10"/>
      <c r="B5" s="14" t="s">
        <v>11</v>
      </c>
      <c r="C5" s="14" t="s">
        <v>15</v>
      </c>
      <c r="D5" s="14" t="s">
        <v>16</v>
      </c>
      <c r="E5" s="14" t="s">
        <v>14</v>
      </c>
      <c r="F5" s="15">
        <v>43396</v>
      </c>
      <c r="G5" s="14">
        <v>6</v>
      </c>
      <c r="H5" s="14">
        <v>6</v>
      </c>
      <c r="I5" s="16">
        <f t="shared" si="0"/>
        <v>12</v>
      </c>
      <c r="J5" s="5"/>
    </row>
    <row r="6" spans="1:10" s="1" customFormat="1" ht="36" customHeight="1">
      <c r="A6" s="10"/>
      <c r="B6" s="14" t="s">
        <v>11</v>
      </c>
      <c r="C6" s="14" t="s">
        <v>17</v>
      </c>
      <c r="D6" s="14"/>
      <c r="E6" s="14" t="s">
        <v>18</v>
      </c>
      <c r="F6" s="15">
        <v>43398</v>
      </c>
      <c r="G6" s="14">
        <v>2</v>
      </c>
      <c r="H6" s="14">
        <v>1</v>
      </c>
      <c r="I6" s="16">
        <f t="shared" si="0"/>
        <v>3</v>
      </c>
      <c r="J6" s="5"/>
    </row>
    <row r="7" spans="1:10" s="1" customFormat="1" ht="24.95" customHeight="1">
      <c r="A7" s="10"/>
      <c r="B7" s="14" t="s">
        <v>11</v>
      </c>
      <c r="C7" s="14" t="s">
        <v>19</v>
      </c>
      <c r="D7" s="14" t="s">
        <v>20</v>
      </c>
      <c r="E7" s="14" t="s">
        <v>21</v>
      </c>
      <c r="F7" s="15">
        <v>43405</v>
      </c>
      <c r="G7" s="14">
        <v>6</v>
      </c>
      <c r="H7" s="14"/>
      <c r="I7" s="16">
        <f t="shared" si="0"/>
        <v>6</v>
      </c>
      <c r="J7" s="5"/>
    </row>
    <row r="8" spans="1:10" s="1" customFormat="1" ht="24.95" customHeight="1">
      <c r="A8" s="10"/>
      <c r="B8" s="14" t="s">
        <v>11</v>
      </c>
      <c r="C8" s="14" t="s">
        <v>22</v>
      </c>
      <c r="D8" s="14" t="s">
        <v>20</v>
      </c>
      <c r="E8" s="14" t="s">
        <v>21</v>
      </c>
      <c r="F8" s="15">
        <v>43405</v>
      </c>
      <c r="G8" s="14">
        <v>10</v>
      </c>
      <c r="H8" s="14"/>
      <c r="I8" s="16">
        <f t="shared" si="0"/>
        <v>10</v>
      </c>
      <c r="J8" s="5"/>
    </row>
    <row r="9" spans="1:10" s="1" customFormat="1" ht="24.95" customHeight="1">
      <c r="A9" s="10"/>
      <c r="B9" s="14" t="s">
        <v>11</v>
      </c>
      <c r="C9" s="14" t="s">
        <v>23</v>
      </c>
      <c r="D9" s="14" t="s">
        <v>24</v>
      </c>
      <c r="E9" s="14" t="s">
        <v>21</v>
      </c>
      <c r="F9" s="15">
        <v>43405</v>
      </c>
      <c r="G9" s="14">
        <v>3</v>
      </c>
      <c r="H9" s="14"/>
      <c r="I9" s="16">
        <f t="shared" si="0"/>
        <v>3</v>
      </c>
      <c r="J9" s="5"/>
    </row>
    <row r="10" spans="1:10" s="1" customFormat="1" ht="45" customHeight="1">
      <c r="A10" s="10"/>
      <c r="B10" s="14" t="s">
        <v>11</v>
      </c>
      <c r="C10" s="14" t="s">
        <v>25</v>
      </c>
      <c r="D10" s="14" t="s">
        <v>26</v>
      </c>
      <c r="E10" s="14" t="s">
        <v>21</v>
      </c>
      <c r="F10" s="15">
        <v>43405</v>
      </c>
      <c r="G10" s="14">
        <v>1</v>
      </c>
      <c r="H10" s="14">
        <v>1</v>
      </c>
      <c r="I10" s="16">
        <f t="shared" si="0"/>
        <v>2</v>
      </c>
      <c r="J10" s="5"/>
    </row>
    <row r="11" spans="1:10" s="1" customFormat="1" ht="24.95" customHeight="1">
      <c r="A11" s="10"/>
      <c r="B11" s="14" t="s">
        <v>11</v>
      </c>
      <c r="C11" s="14" t="s">
        <v>27</v>
      </c>
      <c r="D11" s="14"/>
      <c r="E11" s="14" t="s">
        <v>28</v>
      </c>
      <c r="F11" s="15">
        <v>43393</v>
      </c>
      <c r="G11" s="14">
        <v>1</v>
      </c>
      <c r="H11" s="14"/>
      <c r="I11" s="16">
        <f t="shared" si="0"/>
        <v>1</v>
      </c>
      <c r="J11" s="5"/>
    </row>
    <row r="12" spans="1:10" s="1" customFormat="1" ht="25.7" customHeight="1">
      <c r="A12" s="10" t="s">
        <v>29</v>
      </c>
      <c r="B12" s="10"/>
      <c r="C12" s="10"/>
      <c r="D12" s="10"/>
      <c r="E12" s="10"/>
      <c r="F12" s="10"/>
      <c r="G12" s="14"/>
      <c r="H12" s="14"/>
      <c r="I12" s="14"/>
      <c r="J12" s="8"/>
    </row>
    <row r="13" spans="1:10" s="1" customFormat="1" ht="42" customHeight="1">
      <c r="A13" s="10">
        <v>2</v>
      </c>
      <c r="B13" s="14" t="s">
        <v>30</v>
      </c>
      <c r="C13" s="14" t="s">
        <v>31</v>
      </c>
      <c r="D13" s="14"/>
      <c r="E13" s="14" t="s">
        <v>32</v>
      </c>
      <c r="F13" s="14" t="s">
        <v>33</v>
      </c>
      <c r="G13" s="14">
        <v>2</v>
      </c>
      <c r="H13" s="14">
        <v>2</v>
      </c>
      <c r="I13" s="16">
        <f t="shared" ref="I13:I17" si="1">SUM(G13:H13)</f>
        <v>4</v>
      </c>
      <c r="J13" s="9"/>
    </row>
    <row r="14" spans="1:10" s="1" customFormat="1" ht="33" customHeight="1">
      <c r="A14" s="10"/>
      <c r="B14" s="14" t="s">
        <v>30</v>
      </c>
      <c r="C14" s="14" t="s">
        <v>34</v>
      </c>
      <c r="D14" s="14"/>
      <c r="E14" s="14" t="s">
        <v>35</v>
      </c>
      <c r="F14" s="14" t="s">
        <v>36</v>
      </c>
      <c r="G14" s="14">
        <v>12</v>
      </c>
      <c r="H14" s="14">
        <v>10</v>
      </c>
      <c r="I14" s="16">
        <f t="shared" si="1"/>
        <v>22</v>
      </c>
      <c r="J14" s="9"/>
    </row>
    <row r="15" spans="1:10" s="1" customFormat="1" ht="35.1" customHeight="1">
      <c r="A15" s="10"/>
      <c r="B15" s="14" t="s">
        <v>30</v>
      </c>
      <c r="C15" s="14" t="s">
        <v>37</v>
      </c>
      <c r="D15" s="14"/>
      <c r="E15" s="14" t="s">
        <v>38</v>
      </c>
      <c r="F15" s="14" t="s">
        <v>36</v>
      </c>
      <c r="G15" s="14">
        <v>2</v>
      </c>
      <c r="H15" s="14">
        <v>0</v>
      </c>
      <c r="I15" s="16">
        <f t="shared" si="1"/>
        <v>2</v>
      </c>
      <c r="J15" s="9"/>
    </row>
    <row r="16" spans="1:10" s="1" customFormat="1" ht="32.1" customHeight="1">
      <c r="A16" s="10"/>
      <c r="B16" s="14" t="s">
        <v>30</v>
      </c>
      <c r="C16" s="14" t="s">
        <v>39</v>
      </c>
      <c r="D16" s="14"/>
      <c r="E16" s="14" t="s">
        <v>38</v>
      </c>
      <c r="F16" s="14" t="s">
        <v>36</v>
      </c>
      <c r="G16" s="14">
        <v>8</v>
      </c>
      <c r="H16" s="14">
        <v>2</v>
      </c>
      <c r="I16" s="16">
        <f t="shared" si="1"/>
        <v>10</v>
      </c>
      <c r="J16" s="9"/>
    </row>
    <row r="17" spans="1:10" s="1" customFormat="1" ht="54.95" customHeight="1">
      <c r="A17" s="10"/>
      <c r="B17" s="14" t="s">
        <v>30</v>
      </c>
      <c r="C17" s="14" t="s">
        <v>40</v>
      </c>
      <c r="D17" s="14"/>
      <c r="E17" s="14" t="s">
        <v>38</v>
      </c>
      <c r="F17" s="14" t="s">
        <v>36</v>
      </c>
      <c r="G17" s="14">
        <v>3</v>
      </c>
      <c r="H17" s="14">
        <v>2</v>
      </c>
      <c r="I17" s="16">
        <f t="shared" si="1"/>
        <v>5</v>
      </c>
      <c r="J17" s="9"/>
    </row>
    <row r="18" spans="1:10" s="1" customFormat="1" ht="24.95" customHeight="1">
      <c r="A18" s="10" t="s">
        <v>41</v>
      </c>
      <c r="B18" s="10"/>
      <c r="C18" s="10"/>
      <c r="D18" s="10"/>
      <c r="E18" s="10"/>
      <c r="F18" s="10"/>
      <c r="G18" s="14"/>
      <c r="H18" s="14"/>
      <c r="I18" s="16">
        <v>100</v>
      </c>
      <c r="J18" s="5" t="s">
        <v>42</v>
      </c>
    </row>
    <row r="19" spans="1:10" s="1" customFormat="1" ht="21" customHeight="1">
      <c r="A19" s="17">
        <v>3</v>
      </c>
      <c r="B19" s="14" t="s">
        <v>43</v>
      </c>
      <c r="C19" s="14" t="s">
        <v>44</v>
      </c>
      <c r="D19" s="14" t="s">
        <v>45</v>
      </c>
      <c r="E19" s="14" t="s">
        <v>46</v>
      </c>
      <c r="F19" s="14">
        <v>11.1</v>
      </c>
      <c r="G19" s="14">
        <v>3</v>
      </c>
      <c r="H19" s="14">
        <v>3</v>
      </c>
      <c r="I19" s="16">
        <f>SUM(G19:H19)</f>
        <v>6</v>
      </c>
      <c r="J19" s="5"/>
    </row>
    <row r="20" spans="1:10" s="1" customFormat="1" ht="24.95" customHeight="1">
      <c r="A20" s="18"/>
      <c r="B20" s="14" t="s">
        <v>43</v>
      </c>
      <c r="C20" s="14" t="s">
        <v>47</v>
      </c>
      <c r="D20" s="14" t="s">
        <v>48</v>
      </c>
      <c r="E20" s="14" t="s">
        <v>206</v>
      </c>
      <c r="F20" s="14">
        <v>10.25</v>
      </c>
      <c r="G20" s="14">
        <v>8</v>
      </c>
      <c r="H20" s="14">
        <v>6</v>
      </c>
      <c r="I20" s="16">
        <f>SUM(G20:H20)</f>
        <v>14</v>
      </c>
      <c r="J20" s="5"/>
    </row>
    <row r="21" spans="1:10" s="1" customFormat="1" ht="24.95" customHeight="1">
      <c r="A21" s="10" t="s">
        <v>49</v>
      </c>
      <c r="B21" s="10"/>
      <c r="C21" s="10"/>
      <c r="D21" s="10"/>
      <c r="E21" s="10"/>
      <c r="F21" s="10"/>
      <c r="G21" s="14"/>
      <c r="H21" s="14"/>
      <c r="I21" s="16"/>
      <c r="J21" s="5"/>
    </row>
    <row r="22" spans="1:10" s="1" customFormat="1" ht="53.1" customHeight="1">
      <c r="A22" s="10">
        <v>4</v>
      </c>
      <c r="B22" s="14" t="s">
        <v>50</v>
      </c>
      <c r="C22" s="14" t="s">
        <v>51</v>
      </c>
      <c r="D22" s="14" t="s">
        <v>52</v>
      </c>
      <c r="E22" s="14" t="s">
        <v>53</v>
      </c>
      <c r="F22" s="14" t="s">
        <v>54</v>
      </c>
      <c r="G22" s="14">
        <v>3</v>
      </c>
      <c r="H22" s="14">
        <v>3</v>
      </c>
      <c r="I22" s="16">
        <f t="shared" ref="I22:I37" si="2">SUM(G22:H22)</f>
        <v>6</v>
      </c>
      <c r="J22" s="5" t="s">
        <v>55</v>
      </c>
    </row>
    <row r="23" spans="1:10" s="1" customFormat="1" ht="39.950000000000003" customHeight="1">
      <c r="A23" s="10"/>
      <c r="B23" s="14" t="s">
        <v>50</v>
      </c>
      <c r="C23" s="14" t="s">
        <v>56</v>
      </c>
      <c r="D23" s="14" t="s">
        <v>57</v>
      </c>
      <c r="E23" s="14" t="s">
        <v>58</v>
      </c>
      <c r="F23" s="14" t="s">
        <v>54</v>
      </c>
      <c r="G23" s="14">
        <v>1</v>
      </c>
      <c r="H23" s="14">
        <v>1</v>
      </c>
      <c r="I23" s="16">
        <f t="shared" si="2"/>
        <v>2</v>
      </c>
      <c r="J23" s="5" t="s">
        <v>55</v>
      </c>
    </row>
    <row r="24" spans="1:10" s="1" customFormat="1" ht="50.1" customHeight="1">
      <c r="A24" s="10"/>
      <c r="B24" s="14" t="s">
        <v>50</v>
      </c>
      <c r="C24" s="14" t="s">
        <v>59</v>
      </c>
      <c r="D24" s="14" t="s">
        <v>60</v>
      </c>
      <c r="E24" s="14" t="s">
        <v>61</v>
      </c>
      <c r="F24" s="14" t="s">
        <v>62</v>
      </c>
      <c r="G24" s="14">
        <v>0</v>
      </c>
      <c r="H24" s="14">
        <v>2</v>
      </c>
      <c r="I24" s="16">
        <f t="shared" si="2"/>
        <v>2</v>
      </c>
      <c r="J24" s="5" t="s">
        <v>55</v>
      </c>
    </row>
    <row r="25" spans="1:10" s="1" customFormat="1" ht="51.95" customHeight="1">
      <c r="A25" s="10"/>
      <c r="B25" s="14" t="s">
        <v>50</v>
      </c>
      <c r="C25" s="14" t="s">
        <v>63</v>
      </c>
      <c r="D25" s="14" t="s">
        <v>64</v>
      </c>
      <c r="E25" s="14" t="s">
        <v>65</v>
      </c>
      <c r="F25" s="14" t="s">
        <v>62</v>
      </c>
      <c r="G25" s="14">
        <v>0</v>
      </c>
      <c r="H25" s="14">
        <v>2</v>
      </c>
      <c r="I25" s="16">
        <f t="shared" si="2"/>
        <v>2</v>
      </c>
      <c r="J25" s="5" t="s">
        <v>55</v>
      </c>
    </row>
    <row r="26" spans="1:10" s="1" customFormat="1" ht="42.95" customHeight="1">
      <c r="A26" s="10"/>
      <c r="B26" s="14" t="s">
        <v>50</v>
      </c>
      <c r="C26" s="14" t="s">
        <v>66</v>
      </c>
      <c r="D26" s="14" t="s">
        <v>67</v>
      </c>
      <c r="E26" s="14" t="s">
        <v>68</v>
      </c>
      <c r="F26" s="14" t="s">
        <v>69</v>
      </c>
      <c r="G26" s="14">
        <v>3</v>
      </c>
      <c r="H26" s="14"/>
      <c r="I26" s="16">
        <f t="shared" si="2"/>
        <v>3</v>
      </c>
      <c r="J26" s="5" t="s">
        <v>55</v>
      </c>
    </row>
    <row r="27" spans="1:10" s="1" customFormat="1" ht="45.95" customHeight="1">
      <c r="A27" s="10"/>
      <c r="B27" s="14" t="s">
        <v>50</v>
      </c>
      <c r="C27" s="14" t="s">
        <v>70</v>
      </c>
      <c r="D27" s="14" t="s">
        <v>71</v>
      </c>
      <c r="E27" s="14" t="s">
        <v>72</v>
      </c>
      <c r="F27" s="14" t="s">
        <v>73</v>
      </c>
      <c r="G27" s="14">
        <v>5</v>
      </c>
      <c r="H27" s="14">
        <v>5</v>
      </c>
      <c r="I27" s="16">
        <f t="shared" si="2"/>
        <v>10</v>
      </c>
      <c r="J27" s="5" t="s">
        <v>55</v>
      </c>
    </row>
    <row r="28" spans="1:10" s="1" customFormat="1" ht="24.95" customHeight="1">
      <c r="A28" s="10" t="s">
        <v>74</v>
      </c>
      <c r="B28" s="10"/>
      <c r="C28" s="10"/>
      <c r="D28" s="10"/>
      <c r="E28" s="10"/>
      <c r="F28" s="10"/>
      <c r="G28" s="14"/>
      <c r="H28" s="14"/>
      <c r="I28" s="16">
        <f t="shared" si="2"/>
        <v>0</v>
      </c>
      <c r="J28" s="5"/>
    </row>
    <row r="29" spans="1:10" s="1" customFormat="1" ht="32.1" customHeight="1">
      <c r="A29" s="10">
        <v>5</v>
      </c>
      <c r="B29" s="14" t="s">
        <v>75</v>
      </c>
      <c r="C29" s="14" t="s">
        <v>76</v>
      </c>
      <c r="D29" s="14"/>
      <c r="E29" s="14" t="s">
        <v>77</v>
      </c>
      <c r="F29" s="14">
        <v>11.3</v>
      </c>
      <c r="G29" s="14">
        <v>20</v>
      </c>
      <c r="H29" s="14">
        <v>15</v>
      </c>
      <c r="I29" s="16">
        <f t="shared" si="2"/>
        <v>35</v>
      </c>
      <c r="J29" s="5"/>
    </row>
    <row r="30" spans="1:10" s="1" customFormat="1" ht="33" customHeight="1">
      <c r="A30" s="10"/>
      <c r="B30" s="14" t="s">
        <v>75</v>
      </c>
      <c r="C30" s="14" t="s">
        <v>78</v>
      </c>
      <c r="D30" s="14"/>
      <c r="E30" s="14" t="s">
        <v>79</v>
      </c>
      <c r="F30" s="14">
        <v>11.4</v>
      </c>
      <c r="G30" s="14">
        <v>6</v>
      </c>
      <c r="H30" s="14">
        <v>4</v>
      </c>
      <c r="I30" s="16">
        <f t="shared" si="2"/>
        <v>10</v>
      </c>
      <c r="J30" s="5"/>
    </row>
    <row r="31" spans="1:10" s="1" customFormat="1" ht="27.95" customHeight="1">
      <c r="A31" s="10"/>
      <c r="B31" s="14" t="s">
        <v>75</v>
      </c>
      <c r="C31" s="14" t="s">
        <v>80</v>
      </c>
      <c r="D31" s="14"/>
      <c r="E31" s="14" t="s">
        <v>81</v>
      </c>
      <c r="F31" s="14">
        <v>11.4</v>
      </c>
      <c r="G31" s="14">
        <v>3</v>
      </c>
      <c r="H31" s="14">
        <v>2</v>
      </c>
      <c r="I31" s="16">
        <f t="shared" si="2"/>
        <v>5</v>
      </c>
      <c r="J31" s="5"/>
    </row>
    <row r="32" spans="1:10" s="1" customFormat="1" ht="33" customHeight="1">
      <c r="A32" s="10"/>
      <c r="B32" s="14" t="s">
        <v>75</v>
      </c>
      <c r="C32" s="14" t="s">
        <v>82</v>
      </c>
      <c r="D32" s="14"/>
      <c r="E32" s="14" t="s">
        <v>83</v>
      </c>
      <c r="F32" s="14">
        <v>11.3</v>
      </c>
      <c r="G32" s="14">
        <v>5</v>
      </c>
      <c r="H32" s="14">
        <v>5</v>
      </c>
      <c r="I32" s="16">
        <f t="shared" si="2"/>
        <v>10</v>
      </c>
      <c r="J32" s="5"/>
    </row>
    <row r="33" spans="1:10" s="1" customFormat="1" ht="30.95" customHeight="1">
      <c r="A33" s="10"/>
      <c r="B33" s="14" t="s">
        <v>75</v>
      </c>
      <c r="C33" s="14" t="s">
        <v>84</v>
      </c>
      <c r="D33" s="14"/>
      <c r="E33" s="14" t="s">
        <v>85</v>
      </c>
      <c r="F33" s="14">
        <v>11.3</v>
      </c>
      <c r="G33" s="14">
        <v>10</v>
      </c>
      <c r="H33" s="14">
        <v>5</v>
      </c>
      <c r="I33" s="16">
        <f t="shared" si="2"/>
        <v>15</v>
      </c>
      <c r="J33" s="5"/>
    </row>
    <row r="34" spans="1:10" s="1" customFormat="1" ht="24.95" customHeight="1">
      <c r="A34" s="10" t="s">
        <v>86</v>
      </c>
      <c r="B34" s="10"/>
      <c r="C34" s="10"/>
      <c r="D34" s="10"/>
      <c r="E34" s="10"/>
      <c r="F34" s="10"/>
      <c r="G34" s="14"/>
      <c r="H34" s="14"/>
      <c r="I34" s="16">
        <f t="shared" si="2"/>
        <v>0</v>
      </c>
      <c r="J34" s="5"/>
    </row>
    <row r="35" spans="1:10" s="1" customFormat="1" ht="51" customHeight="1">
      <c r="A35" s="10">
        <v>6</v>
      </c>
      <c r="B35" s="14" t="s">
        <v>87</v>
      </c>
      <c r="C35" s="14" t="s">
        <v>88</v>
      </c>
      <c r="D35" s="14" t="s">
        <v>89</v>
      </c>
      <c r="E35" s="14" t="s">
        <v>90</v>
      </c>
      <c r="F35" s="14">
        <v>10.25</v>
      </c>
      <c r="G35" s="14">
        <v>3</v>
      </c>
      <c r="H35" s="14">
        <v>3</v>
      </c>
      <c r="I35" s="16">
        <f t="shared" si="2"/>
        <v>6</v>
      </c>
      <c r="J35" s="5"/>
    </row>
    <row r="36" spans="1:10" s="1" customFormat="1" ht="39" customHeight="1">
      <c r="A36" s="10"/>
      <c r="B36" s="14" t="s">
        <v>87</v>
      </c>
      <c r="C36" s="14" t="s">
        <v>91</v>
      </c>
      <c r="D36" s="14" t="s">
        <v>92</v>
      </c>
      <c r="E36" s="14" t="s">
        <v>90</v>
      </c>
      <c r="F36" s="14">
        <v>10.25</v>
      </c>
      <c r="G36" s="14">
        <v>2</v>
      </c>
      <c r="H36" s="14">
        <v>2</v>
      </c>
      <c r="I36" s="16">
        <f t="shared" si="2"/>
        <v>4</v>
      </c>
      <c r="J36" s="5"/>
    </row>
    <row r="37" spans="1:10" s="1" customFormat="1" ht="39.950000000000003" customHeight="1">
      <c r="A37" s="10"/>
      <c r="B37" s="14" t="s">
        <v>87</v>
      </c>
      <c r="C37" s="14" t="s">
        <v>93</v>
      </c>
      <c r="D37" s="14" t="s">
        <v>94</v>
      </c>
      <c r="E37" s="14" t="s">
        <v>90</v>
      </c>
      <c r="F37" s="14">
        <v>10.25</v>
      </c>
      <c r="G37" s="14">
        <v>1</v>
      </c>
      <c r="H37" s="14">
        <v>0</v>
      </c>
      <c r="I37" s="16">
        <f t="shared" si="2"/>
        <v>1</v>
      </c>
      <c r="J37" s="5"/>
    </row>
    <row r="38" spans="1:10" s="1" customFormat="1" ht="24.95" customHeight="1">
      <c r="A38" s="10" t="s">
        <v>95</v>
      </c>
      <c r="B38" s="10"/>
      <c r="C38" s="10"/>
      <c r="D38" s="10"/>
      <c r="E38" s="10"/>
      <c r="F38" s="10"/>
      <c r="G38" s="14"/>
      <c r="H38" s="14"/>
      <c r="I38" s="16"/>
      <c r="J38" s="5"/>
    </row>
    <row r="39" spans="1:10" s="1" customFormat="1" ht="36" customHeight="1">
      <c r="A39" s="10">
        <v>7</v>
      </c>
      <c r="B39" s="14" t="s">
        <v>96</v>
      </c>
      <c r="C39" s="14" t="s">
        <v>97</v>
      </c>
      <c r="D39" s="14" t="s">
        <v>98</v>
      </c>
      <c r="E39" s="14" t="s">
        <v>99</v>
      </c>
      <c r="F39" s="14" t="s">
        <v>100</v>
      </c>
      <c r="G39" s="14">
        <v>4</v>
      </c>
      <c r="H39" s="14">
        <v>0</v>
      </c>
      <c r="I39" s="16">
        <f t="shared" ref="I39:I43" si="3">SUM(G39:H39)</f>
        <v>4</v>
      </c>
      <c r="J39" s="5"/>
    </row>
    <row r="40" spans="1:10" s="1" customFormat="1" ht="35.1" customHeight="1">
      <c r="A40" s="10"/>
      <c r="B40" s="14" t="s">
        <v>96</v>
      </c>
      <c r="C40" s="14" t="s">
        <v>101</v>
      </c>
      <c r="D40" s="14" t="s">
        <v>102</v>
      </c>
      <c r="E40" s="14" t="s">
        <v>103</v>
      </c>
      <c r="F40" s="14" t="s">
        <v>100</v>
      </c>
      <c r="G40" s="14">
        <v>2</v>
      </c>
      <c r="H40" s="14">
        <v>1</v>
      </c>
      <c r="I40" s="16">
        <f t="shared" si="3"/>
        <v>3</v>
      </c>
      <c r="J40" s="5"/>
    </row>
    <row r="41" spans="1:10" s="1" customFormat="1" ht="36.950000000000003" customHeight="1">
      <c r="A41" s="10"/>
      <c r="B41" s="14" t="s">
        <v>96</v>
      </c>
      <c r="C41" s="14" t="s">
        <v>104</v>
      </c>
      <c r="D41" s="14" t="s">
        <v>105</v>
      </c>
      <c r="E41" s="14" t="s">
        <v>106</v>
      </c>
      <c r="F41" s="14" t="s">
        <v>107</v>
      </c>
      <c r="G41" s="14">
        <v>3</v>
      </c>
      <c r="H41" s="14">
        <v>1</v>
      </c>
      <c r="I41" s="16">
        <f t="shared" si="3"/>
        <v>4</v>
      </c>
      <c r="J41" s="5"/>
    </row>
    <row r="42" spans="1:10" s="1" customFormat="1" ht="39" customHeight="1">
      <c r="A42" s="10"/>
      <c r="B42" s="14" t="s">
        <v>96</v>
      </c>
      <c r="C42" s="14" t="s">
        <v>108</v>
      </c>
      <c r="D42" s="14" t="s">
        <v>109</v>
      </c>
      <c r="E42" s="14" t="s">
        <v>110</v>
      </c>
      <c r="F42" s="14" t="s">
        <v>111</v>
      </c>
      <c r="G42" s="14">
        <v>1</v>
      </c>
      <c r="H42" s="14">
        <v>1</v>
      </c>
      <c r="I42" s="16">
        <f t="shared" si="3"/>
        <v>2</v>
      </c>
      <c r="J42" s="5"/>
    </row>
    <row r="43" spans="1:10" s="1" customFormat="1" ht="33.950000000000003" customHeight="1">
      <c r="A43" s="10"/>
      <c r="B43" s="14" t="s">
        <v>96</v>
      </c>
      <c r="C43" s="14" t="s">
        <v>112</v>
      </c>
      <c r="D43" s="14" t="s">
        <v>113</v>
      </c>
      <c r="E43" s="14" t="s">
        <v>114</v>
      </c>
      <c r="F43" s="14" t="s">
        <v>115</v>
      </c>
      <c r="G43" s="14">
        <v>1</v>
      </c>
      <c r="H43" s="14">
        <v>1</v>
      </c>
      <c r="I43" s="16">
        <f t="shared" si="3"/>
        <v>2</v>
      </c>
      <c r="J43" s="5"/>
    </row>
    <row r="44" spans="1:10" s="1" customFormat="1" ht="24.95" customHeight="1">
      <c r="A44" s="10" t="s">
        <v>116</v>
      </c>
      <c r="B44" s="10"/>
      <c r="C44" s="10"/>
      <c r="D44" s="10"/>
      <c r="E44" s="10"/>
      <c r="F44" s="10"/>
      <c r="G44" s="14"/>
      <c r="H44" s="14"/>
      <c r="I44" s="16"/>
      <c r="J44" s="5"/>
    </row>
    <row r="45" spans="1:10" s="2" customFormat="1" ht="45" customHeight="1">
      <c r="A45" s="14">
        <v>8</v>
      </c>
      <c r="B45" s="14" t="s">
        <v>117</v>
      </c>
      <c r="C45" s="14" t="s">
        <v>117</v>
      </c>
      <c r="D45" s="14" t="s">
        <v>118</v>
      </c>
      <c r="E45" s="14" t="s">
        <v>119</v>
      </c>
      <c r="F45" s="15">
        <v>43408</v>
      </c>
      <c r="G45" s="14">
        <v>4</v>
      </c>
      <c r="H45" s="14">
        <v>6</v>
      </c>
      <c r="I45" s="16">
        <f t="shared" ref="I45:I56" si="4">SUM(G45:H45)</f>
        <v>10</v>
      </c>
      <c r="J45" s="5"/>
    </row>
    <row r="46" spans="1:10" s="1" customFormat="1" ht="33.950000000000003" customHeight="1">
      <c r="A46" s="10" t="s">
        <v>120</v>
      </c>
      <c r="B46" s="10"/>
      <c r="C46" s="10"/>
      <c r="D46" s="10"/>
      <c r="E46" s="10"/>
      <c r="F46" s="10"/>
      <c r="G46" s="14"/>
      <c r="H46" s="14"/>
      <c r="I46" s="16"/>
      <c r="J46" s="5"/>
    </row>
    <row r="47" spans="1:10" s="1" customFormat="1" ht="45" customHeight="1">
      <c r="A47" s="14">
        <v>9</v>
      </c>
      <c r="B47" s="14" t="s">
        <v>121</v>
      </c>
      <c r="C47" s="14" t="s">
        <v>122</v>
      </c>
      <c r="D47" s="14" t="s">
        <v>123</v>
      </c>
      <c r="E47" s="14" t="s">
        <v>124</v>
      </c>
      <c r="F47" s="14">
        <v>11.4</v>
      </c>
      <c r="G47" s="14">
        <v>10</v>
      </c>
      <c r="H47" s="19">
        <v>0</v>
      </c>
      <c r="I47" s="16">
        <f t="shared" si="4"/>
        <v>10</v>
      </c>
      <c r="J47" s="6"/>
    </row>
    <row r="48" spans="1:10" s="1" customFormat="1" ht="24.95" customHeight="1">
      <c r="A48" s="10" t="s">
        <v>125</v>
      </c>
      <c r="B48" s="10"/>
      <c r="C48" s="10"/>
      <c r="D48" s="10"/>
      <c r="E48" s="10"/>
      <c r="F48" s="10"/>
      <c r="G48" s="14"/>
      <c r="H48" s="14"/>
      <c r="I48" s="16"/>
      <c r="J48" s="5"/>
    </row>
    <row r="49" spans="1:10" s="1" customFormat="1" ht="33" customHeight="1">
      <c r="A49" s="10">
        <v>10</v>
      </c>
      <c r="B49" s="14" t="s">
        <v>126</v>
      </c>
      <c r="C49" s="14" t="s">
        <v>127</v>
      </c>
      <c r="D49" s="14" t="s">
        <v>128</v>
      </c>
      <c r="E49" s="14" t="s">
        <v>129</v>
      </c>
      <c r="F49" s="14">
        <v>10.220000000000001</v>
      </c>
      <c r="G49" s="14">
        <v>1</v>
      </c>
      <c r="H49" s="14">
        <v>0</v>
      </c>
      <c r="I49" s="16">
        <f t="shared" si="4"/>
        <v>1</v>
      </c>
      <c r="J49" s="5"/>
    </row>
    <row r="50" spans="1:10" s="1" customFormat="1" ht="39.950000000000003" customHeight="1">
      <c r="A50" s="10"/>
      <c r="B50" s="14" t="s">
        <v>126</v>
      </c>
      <c r="C50" s="14" t="s">
        <v>130</v>
      </c>
      <c r="D50" s="14" t="s">
        <v>131</v>
      </c>
      <c r="E50" s="14" t="s">
        <v>132</v>
      </c>
      <c r="F50" s="14">
        <v>10.220000000000001</v>
      </c>
      <c r="G50" s="14">
        <v>0</v>
      </c>
      <c r="H50" s="14">
        <v>1</v>
      </c>
      <c r="I50" s="16">
        <f t="shared" si="4"/>
        <v>1</v>
      </c>
      <c r="J50" s="5"/>
    </row>
    <row r="51" spans="1:10" s="1" customFormat="1" ht="24.95" customHeight="1">
      <c r="A51" s="10" t="s">
        <v>133</v>
      </c>
      <c r="B51" s="10"/>
      <c r="C51" s="10"/>
      <c r="D51" s="10"/>
      <c r="E51" s="10"/>
      <c r="F51" s="10"/>
      <c r="G51" s="14"/>
      <c r="H51" s="14"/>
      <c r="I51" s="16">
        <f t="shared" si="4"/>
        <v>0</v>
      </c>
      <c r="J51" s="5"/>
    </row>
    <row r="52" spans="1:10" s="1" customFormat="1" ht="36" customHeight="1">
      <c r="A52" s="10">
        <v>11</v>
      </c>
      <c r="B52" s="14" t="s">
        <v>134</v>
      </c>
      <c r="C52" s="14" t="s">
        <v>135</v>
      </c>
      <c r="D52" s="14" t="s">
        <v>136</v>
      </c>
      <c r="E52" s="14" t="s">
        <v>137</v>
      </c>
      <c r="F52" s="14" t="s">
        <v>138</v>
      </c>
      <c r="G52" s="14">
        <v>1</v>
      </c>
      <c r="H52" s="14">
        <v>1</v>
      </c>
      <c r="I52" s="14">
        <f t="shared" si="4"/>
        <v>2</v>
      </c>
      <c r="J52" s="5"/>
    </row>
    <row r="53" spans="1:10" s="1" customFormat="1" ht="39" customHeight="1">
      <c r="A53" s="10"/>
      <c r="B53" s="14" t="s">
        <v>134</v>
      </c>
      <c r="C53" s="14" t="s">
        <v>139</v>
      </c>
      <c r="D53" s="14" t="s">
        <v>140</v>
      </c>
      <c r="E53" s="14" t="s">
        <v>141</v>
      </c>
      <c r="F53" s="14" t="s">
        <v>138</v>
      </c>
      <c r="G53" s="14">
        <v>2</v>
      </c>
      <c r="H53" s="14">
        <v>2</v>
      </c>
      <c r="I53" s="14">
        <f t="shared" si="4"/>
        <v>4</v>
      </c>
      <c r="J53" s="5"/>
    </row>
    <row r="54" spans="1:10" s="1" customFormat="1" ht="41.1" customHeight="1">
      <c r="A54" s="10"/>
      <c r="B54" s="14" t="s">
        <v>134</v>
      </c>
      <c r="C54" s="14" t="s">
        <v>142</v>
      </c>
      <c r="D54" s="14" t="s">
        <v>143</v>
      </c>
      <c r="E54" s="14" t="s">
        <v>144</v>
      </c>
      <c r="F54" s="14" t="s">
        <v>145</v>
      </c>
      <c r="G54" s="14">
        <v>2</v>
      </c>
      <c r="H54" s="14">
        <v>2</v>
      </c>
      <c r="I54" s="14">
        <f t="shared" si="4"/>
        <v>4</v>
      </c>
      <c r="J54" s="5"/>
    </row>
    <row r="55" spans="1:10" s="1" customFormat="1" ht="39" customHeight="1">
      <c r="A55" s="10"/>
      <c r="B55" s="14" t="s">
        <v>134</v>
      </c>
      <c r="C55" s="14" t="s">
        <v>146</v>
      </c>
      <c r="D55" s="14" t="s">
        <v>147</v>
      </c>
      <c r="E55" s="14" t="s">
        <v>148</v>
      </c>
      <c r="F55" s="14" t="s">
        <v>138</v>
      </c>
      <c r="G55" s="14">
        <v>4</v>
      </c>
      <c r="H55" s="14">
        <v>4</v>
      </c>
      <c r="I55" s="14">
        <f t="shared" si="4"/>
        <v>8</v>
      </c>
      <c r="J55" s="5"/>
    </row>
    <row r="56" spans="1:10" s="1" customFormat="1" ht="33" customHeight="1">
      <c r="A56" s="10"/>
      <c r="B56" s="14" t="s">
        <v>134</v>
      </c>
      <c r="C56" s="14" t="s">
        <v>149</v>
      </c>
      <c r="D56" s="14" t="s">
        <v>150</v>
      </c>
      <c r="E56" s="14" t="s">
        <v>151</v>
      </c>
      <c r="F56" s="14" t="s">
        <v>152</v>
      </c>
      <c r="G56" s="14">
        <v>1</v>
      </c>
      <c r="H56" s="14">
        <v>0</v>
      </c>
      <c r="I56" s="14">
        <f t="shared" si="4"/>
        <v>1</v>
      </c>
      <c r="J56" s="5"/>
    </row>
    <row r="57" spans="1:10" s="1" customFormat="1" ht="24.95" customHeight="1">
      <c r="A57" s="10" t="s">
        <v>153</v>
      </c>
      <c r="B57" s="10"/>
      <c r="C57" s="10"/>
      <c r="D57" s="10"/>
      <c r="E57" s="10"/>
      <c r="F57" s="10"/>
      <c r="G57" s="14"/>
      <c r="H57" s="14"/>
      <c r="I57" s="14"/>
      <c r="J57" s="5"/>
    </row>
    <row r="58" spans="1:10" s="3" customFormat="1" ht="45" customHeight="1">
      <c r="A58" s="14">
        <v>12</v>
      </c>
      <c r="B58" s="14" t="s">
        <v>154</v>
      </c>
      <c r="C58" s="14" t="s">
        <v>155</v>
      </c>
      <c r="D58" s="14" t="s">
        <v>156</v>
      </c>
      <c r="E58" s="14" t="s">
        <v>157</v>
      </c>
      <c r="F58" s="14">
        <v>11.4</v>
      </c>
      <c r="G58" s="14">
        <v>5</v>
      </c>
      <c r="H58" s="14">
        <v>5</v>
      </c>
      <c r="I58" s="14">
        <f>SUM(G58:H58)</f>
        <v>10</v>
      </c>
      <c r="J58" s="5"/>
    </row>
    <row r="59" spans="1:10" s="1" customFormat="1" ht="24.95" customHeight="1">
      <c r="A59" s="10" t="s">
        <v>158</v>
      </c>
      <c r="B59" s="10"/>
      <c r="C59" s="10"/>
      <c r="D59" s="10"/>
      <c r="E59" s="10"/>
      <c r="F59" s="10"/>
      <c r="G59" s="14"/>
      <c r="H59" s="14"/>
      <c r="I59" s="14"/>
      <c r="J59" s="5"/>
    </row>
    <row r="60" spans="1:10" s="1" customFormat="1" ht="47.1" customHeight="1">
      <c r="A60" s="10">
        <v>13</v>
      </c>
      <c r="B60" s="14" t="s">
        <v>159</v>
      </c>
      <c r="C60" s="14" t="s">
        <v>160</v>
      </c>
      <c r="D60" s="14" t="s">
        <v>161</v>
      </c>
      <c r="E60" s="14" t="s">
        <v>162</v>
      </c>
      <c r="F60" s="14" t="s">
        <v>163</v>
      </c>
      <c r="G60" s="14">
        <v>5</v>
      </c>
      <c r="H60" s="14">
        <v>5</v>
      </c>
      <c r="I60" s="14">
        <f t="shared" ref="I60:I76" si="5">SUM(G60:H60)</f>
        <v>10</v>
      </c>
      <c r="J60" s="7"/>
    </row>
    <row r="61" spans="1:10" s="1" customFormat="1" ht="36.950000000000003" customHeight="1">
      <c r="A61" s="10"/>
      <c r="B61" s="14" t="s">
        <v>159</v>
      </c>
      <c r="C61" s="14" t="s">
        <v>164</v>
      </c>
      <c r="D61" s="14" t="s">
        <v>165</v>
      </c>
      <c r="E61" s="14" t="s">
        <v>166</v>
      </c>
      <c r="F61" s="14" t="s">
        <v>138</v>
      </c>
      <c r="G61" s="14">
        <v>0</v>
      </c>
      <c r="H61" s="14">
        <v>5</v>
      </c>
      <c r="I61" s="14">
        <f t="shared" si="5"/>
        <v>5</v>
      </c>
      <c r="J61" s="7"/>
    </row>
    <row r="62" spans="1:10" s="1" customFormat="1" ht="36" customHeight="1">
      <c r="A62" s="10"/>
      <c r="B62" s="14" t="s">
        <v>159</v>
      </c>
      <c r="C62" s="14" t="s">
        <v>167</v>
      </c>
      <c r="D62" s="14" t="s">
        <v>168</v>
      </c>
      <c r="E62" s="14" t="s">
        <v>169</v>
      </c>
      <c r="F62" s="14" t="s">
        <v>170</v>
      </c>
      <c r="G62" s="14">
        <v>5</v>
      </c>
      <c r="H62" s="14">
        <v>0</v>
      </c>
      <c r="I62" s="14">
        <f t="shared" si="5"/>
        <v>5</v>
      </c>
      <c r="J62" s="7"/>
    </row>
    <row r="63" spans="1:10" s="1" customFormat="1" ht="35.1" customHeight="1">
      <c r="A63" s="10"/>
      <c r="B63" s="14" t="s">
        <v>159</v>
      </c>
      <c r="C63" s="14" t="s">
        <v>171</v>
      </c>
      <c r="D63" s="14" t="s">
        <v>172</v>
      </c>
      <c r="E63" s="14" t="s">
        <v>173</v>
      </c>
      <c r="F63" s="14" t="s">
        <v>174</v>
      </c>
      <c r="G63" s="14">
        <v>6</v>
      </c>
      <c r="H63" s="14">
        <v>0</v>
      </c>
      <c r="I63" s="14">
        <f t="shared" si="5"/>
        <v>6</v>
      </c>
      <c r="J63" s="7"/>
    </row>
    <row r="64" spans="1:10" s="1" customFormat="1" ht="45" customHeight="1">
      <c r="A64" s="10"/>
      <c r="B64" s="14" t="s">
        <v>159</v>
      </c>
      <c r="C64" s="14" t="s">
        <v>175</v>
      </c>
      <c r="D64" s="14" t="s">
        <v>176</v>
      </c>
      <c r="E64" s="14" t="s">
        <v>169</v>
      </c>
      <c r="F64" s="14" t="s">
        <v>177</v>
      </c>
      <c r="G64" s="14">
        <v>3</v>
      </c>
      <c r="H64" s="14">
        <v>0</v>
      </c>
      <c r="I64" s="14">
        <f t="shared" si="5"/>
        <v>3</v>
      </c>
      <c r="J64" s="7"/>
    </row>
    <row r="65" spans="1:10" s="1" customFormat="1" ht="27" customHeight="1">
      <c r="A65" s="10"/>
      <c r="B65" s="14" t="s">
        <v>159</v>
      </c>
      <c r="C65" s="14" t="s">
        <v>178</v>
      </c>
      <c r="D65" s="14" t="s">
        <v>178</v>
      </c>
      <c r="E65" s="14" t="s">
        <v>179</v>
      </c>
      <c r="F65" s="14" t="s">
        <v>180</v>
      </c>
      <c r="G65" s="14">
        <v>15</v>
      </c>
      <c r="H65" s="14">
        <v>5</v>
      </c>
      <c r="I65" s="14">
        <f t="shared" si="5"/>
        <v>20</v>
      </c>
      <c r="J65" s="7"/>
    </row>
    <row r="66" spans="1:10" s="1" customFormat="1" ht="41.1" customHeight="1">
      <c r="A66" s="10"/>
      <c r="B66" s="14" t="s">
        <v>159</v>
      </c>
      <c r="C66" s="14" t="s">
        <v>181</v>
      </c>
      <c r="D66" s="14" t="s">
        <v>182</v>
      </c>
      <c r="E66" s="14" t="s">
        <v>173</v>
      </c>
      <c r="F66" s="14" t="s">
        <v>183</v>
      </c>
      <c r="G66" s="14">
        <v>2</v>
      </c>
      <c r="H66" s="14">
        <v>3</v>
      </c>
      <c r="I66" s="14">
        <f t="shared" si="5"/>
        <v>5</v>
      </c>
      <c r="J66" s="7"/>
    </row>
    <row r="67" spans="1:10" s="1" customFormat="1" ht="33.950000000000003" customHeight="1">
      <c r="A67" s="10"/>
      <c r="B67" s="14" t="s">
        <v>159</v>
      </c>
      <c r="C67" s="14" t="s">
        <v>161</v>
      </c>
      <c r="D67" s="14" t="s">
        <v>184</v>
      </c>
      <c r="E67" s="14" t="s">
        <v>185</v>
      </c>
      <c r="F67" s="14" t="s">
        <v>174</v>
      </c>
      <c r="G67" s="14">
        <v>2</v>
      </c>
      <c r="H67" s="14">
        <v>0</v>
      </c>
      <c r="I67" s="14">
        <f t="shared" si="5"/>
        <v>2</v>
      </c>
      <c r="J67" s="7"/>
    </row>
    <row r="68" spans="1:10" s="1" customFormat="1" ht="44.1" customHeight="1">
      <c r="A68" s="10" t="s">
        <v>186</v>
      </c>
      <c r="B68" s="10"/>
      <c r="C68" s="10"/>
      <c r="D68" s="10"/>
      <c r="E68" s="10"/>
      <c r="F68" s="10"/>
      <c r="G68" s="14"/>
      <c r="H68" s="14"/>
      <c r="I68" s="14"/>
      <c r="J68" s="7"/>
    </row>
    <row r="69" spans="1:10" s="1" customFormat="1" ht="42" customHeight="1">
      <c r="A69" s="10">
        <v>14</v>
      </c>
      <c r="B69" s="14" t="s">
        <v>187</v>
      </c>
      <c r="C69" s="14" t="s">
        <v>188</v>
      </c>
      <c r="D69" s="14" t="s">
        <v>189</v>
      </c>
      <c r="E69" s="14" t="s">
        <v>190</v>
      </c>
      <c r="F69" s="14">
        <v>10.25</v>
      </c>
      <c r="G69" s="14">
        <v>1</v>
      </c>
      <c r="H69" s="14">
        <v>0</v>
      </c>
      <c r="I69" s="14">
        <f t="shared" si="5"/>
        <v>1</v>
      </c>
      <c r="J69" s="7"/>
    </row>
    <row r="70" spans="1:10" s="1" customFormat="1" ht="41.1" customHeight="1">
      <c r="A70" s="10"/>
      <c r="B70" s="14" t="s">
        <v>187</v>
      </c>
      <c r="C70" s="14" t="s">
        <v>188</v>
      </c>
      <c r="D70" s="14" t="s">
        <v>189</v>
      </c>
      <c r="E70" s="14" t="s">
        <v>190</v>
      </c>
      <c r="F70" s="14">
        <v>10.25</v>
      </c>
      <c r="G70" s="14">
        <v>0</v>
      </c>
      <c r="H70" s="14">
        <v>1</v>
      </c>
      <c r="I70" s="14">
        <f t="shared" si="5"/>
        <v>1</v>
      </c>
      <c r="J70" s="7"/>
    </row>
    <row r="71" spans="1:10" s="1" customFormat="1" ht="44.1" customHeight="1">
      <c r="A71" s="10" t="s">
        <v>133</v>
      </c>
      <c r="B71" s="10"/>
      <c r="C71" s="10"/>
      <c r="D71" s="10"/>
      <c r="E71" s="10"/>
      <c r="F71" s="10"/>
      <c r="G71" s="14"/>
      <c r="H71" s="14"/>
      <c r="I71" s="14"/>
      <c r="J71" s="7"/>
    </row>
    <row r="72" spans="1:10" s="1" customFormat="1" ht="18" customHeight="1">
      <c r="A72" s="10">
        <v>15</v>
      </c>
      <c r="B72" s="14" t="s">
        <v>191</v>
      </c>
      <c r="C72" s="14" t="s">
        <v>192</v>
      </c>
      <c r="D72" s="14" t="s">
        <v>193</v>
      </c>
      <c r="E72" s="14" t="s">
        <v>194</v>
      </c>
      <c r="F72" s="14">
        <v>10.25</v>
      </c>
      <c r="G72" s="14">
        <v>5</v>
      </c>
      <c r="H72" s="14">
        <v>5</v>
      </c>
      <c r="I72" s="14">
        <f t="shared" si="5"/>
        <v>10</v>
      </c>
      <c r="J72" s="7"/>
    </row>
    <row r="73" spans="1:10" s="1" customFormat="1" ht="27.95" customHeight="1">
      <c r="A73" s="10"/>
      <c r="B73" s="14" t="s">
        <v>191</v>
      </c>
      <c r="C73" s="14" t="s">
        <v>195</v>
      </c>
      <c r="D73" s="14" t="s">
        <v>193</v>
      </c>
      <c r="E73" s="14" t="s">
        <v>196</v>
      </c>
      <c r="F73" s="14">
        <v>10.25</v>
      </c>
      <c r="G73" s="14">
        <v>2</v>
      </c>
      <c r="H73" s="14">
        <v>2</v>
      </c>
      <c r="I73" s="14">
        <f t="shared" si="5"/>
        <v>4</v>
      </c>
      <c r="J73" s="7"/>
    </row>
    <row r="74" spans="1:10" s="1" customFormat="1" ht="26.1" customHeight="1">
      <c r="A74" s="10"/>
      <c r="B74" s="14" t="s">
        <v>191</v>
      </c>
      <c r="C74" s="14" t="s">
        <v>197</v>
      </c>
      <c r="D74" s="14" t="s">
        <v>139</v>
      </c>
      <c r="E74" s="14" t="s">
        <v>198</v>
      </c>
      <c r="F74" s="14">
        <v>10.25</v>
      </c>
      <c r="G74" s="14">
        <v>3</v>
      </c>
      <c r="H74" s="14">
        <v>3</v>
      </c>
      <c r="I74" s="14">
        <f t="shared" si="5"/>
        <v>6</v>
      </c>
      <c r="J74" s="7"/>
    </row>
    <row r="75" spans="1:10" s="1" customFormat="1" ht="33" customHeight="1">
      <c r="A75" s="10"/>
      <c r="B75" s="14" t="s">
        <v>191</v>
      </c>
      <c r="C75" s="14" t="s">
        <v>199</v>
      </c>
      <c r="D75" s="14" t="s">
        <v>200</v>
      </c>
      <c r="E75" s="14" t="s">
        <v>38</v>
      </c>
      <c r="F75" s="14">
        <v>10.25</v>
      </c>
      <c r="G75" s="14">
        <v>3</v>
      </c>
      <c r="H75" s="14">
        <v>3</v>
      </c>
      <c r="I75" s="14">
        <f t="shared" si="5"/>
        <v>6</v>
      </c>
      <c r="J75" s="7"/>
    </row>
    <row r="76" spans="1:10" s="1" customFormat="1" ht="32.1" customHeight="1">
      <c r="A76" s="10"/>
      <c r="B76" s="14" t="s">
        <v>191</v>
      </c>
      <c r="C76" s="14" t="s">
        <v>201</v>
      </c>
      <c r="D76" s="14" t="s">
        <v>132</v>
      </c>
      <c r="E76" s="14" t="s">
        <v>202</v>
      </c>
      <c r="F76" s="14">
        <v>10.25</v>
      </c>
      <c r="G76" s="14">
        <v>3</v>
      </c>
      <c r="H76" s="14">
        <v>3</v>
      </c>
      <c r="I76" s="14">
        <f t="shared" si="5"/>
        <v>6</v>
      </c>
      <c r="J76" s="7"/>
    </row>
    <row r="77" spans="1:10" s="1" customFormat="1" ht="30" customHeight="1">
      <c r="A77" s="10" t="s">
        <v>203</v>
      </c>
      <c r="B77" s="10"/>
      <c r="C77" s="10"/>
      <c r="D77" s="10"/>
      <c r="E77" s="10"/>
      <c r="F77" s="10"/>
      <c r="G77" s="14"/>
      <c r="H77" s="14"/>
      <c r="I77" s="14"/>
      <c r="J77" s="7"/>
    </row>
    <row r="78" spans="1:10" s="1" customFormat="1" ht="30" customHeight="1">
      <c r="A78" s="14">
        <v>16</v>
      </c>
      <c r="B78" s="14" t="s">
        <v>204</v>
      </c>
      <c r="C78" s="14"/>
      <c r="D78" s="14"/>
      <c r="E78" s="14"/>
      <c r="F78" s="14"/>
      <c r="G78" s="14">
        <v>1</v>
      </c>
      <c r="H78" s="14">
        <v>1</v>
      </c>
      <c r="I78" s="14">
        <v>2</v>
      </c>
      <c r="J78" s="7"/>
    </row>
    <row r="79" spans="1:10" s="1" customFormat="1" ht="30.95" customHeight="1">
      <c r="A79" s="20" t="s">
        <v>205</v>
      </c>
      <c r="B79" s="20"/>
      <c r="C79" s="20"/>
      <c r="D79" s="20"/>
      <c r="E79" s="20"/>
      <c r="F79" s="20"/>
      <c r="G79" s="14">
        <f>SUM(G4:G78)</f>
        <v>230</v>
      </c>
      <c r="H79" s="14">
        <f>SUM(H4:H78)</f>
        <v>145</v>
      </c>
      <c r="I79" s="14">
        <f>SUM(I4:I78)</f>
        <v>475</v>
      </c>
      <c r="J79" s="7"/>
    </row>
  </sheetData>
  <mergeCells count="38">
    <mergeCell ref="A71:F71"/>
    <mergeCell ref="A77:F77"/>
    <mergeCell ref="A79:F79"/>
    <mergeCell ref="A2:A3"/>
    <mergeCell ref="A4:A11"/>
    <mergeCell ref="A13:A17"/>
    <mergeCell ref="A19:A20"/>
    <mergeCell ref="A22:A27"/>
    <mergeCell ref="A29:A33"/>
    <mergeCell ref="A35:A37"/>
    <mergeCell ref="A39:A43"/>
    <mergeCell ref="A49:A50"/>
    <mergeCell ref="A52:A56"/>
    <mergeCell ref="A60:A67"/>
    <mergeCell ref="A69:A70"/>
    <mergeCell ref="A72:A76"/>
    <mergeCell ref="A48:F48"/>
    <mergeCell ref="A51:F51"/>
    <mergeCell ref="A57:F57"/>
    <mergeCell ref="A59:F59"/>
    <mergeCell ref="A68:F68"/>
    <mergeCell ref="A28:F28"/>
    <mergeCell ref="A34:F34"/>
    <mergeCell ref="A38:F38"/>
    <mergeCell ref="A44:F44"/>
    <mergeCell ref="A46:F46"/>
    <mergeCell ref="A1:J1"/>
    <mergeCell ref="G2:H2"/>
    <mergeCell ref="A12:F12"/>
    <mergeCell ref="A18:F18"/>
    <mergeCell ref="A21:F21"/>
    <mergeCell ref="B2:B3"/>
    <mergeCell ref="C2:C3"/>
    <mergeCell ref="D2:D3"/>
    <mergeCell ref="E2:E3"/>
    <mergeCell ref="F2:F3"/>
    <mergeCell ref="I2:I3"/>
    <mergeCell ref="J2:J3"/>
  </mergeCells>
  <phoneticPr fontId="15" type="noConversion"/>
  <pageMargins left="0.59027777777777801" right="0.31388888888888899" top="0.15625" bottom="0.15625" header="0" footer="0.19652777777777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3.5"/>
  <sheetData/>
  <phoneticPr fontId="1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3.5"/>
  <sheetData/>
  <phoneticPr fontId="1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刘业兴</cp:lastModifiedBy>
  <cp:lastPrinted>2018-10-17T01:03:35Z</cp:lastPrinted>
  <dcterms:created xsi:type="dcterms:W3CDTF">2018-10-13T02:55:00Z</dcterms:created>
  <dcterms:modified xsi:type="dcterms:W3CDTF">2018-10-17T01:04:08Z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